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6380" windowHeight="8190" tabRatio="500"/>
  </bookViews>
  <sheets>
    <sheet name="02.09.2022" sheetId="3" r:id="rId1"/>
    <sheet name="Лист3" sheetId="4" r:id="rId2"/>
    <sheet name="Лист4" sheetId="5" r:id="rId3"/>
  </sheet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21" i="3" l="1"/>
  <c r="F22" i="3" l="1"/>
  <c r="G26" i="3" l="1"/>
  <c r="F12" i="3" l="1"/>
  <c r="F26" i="3" l="1"/>
  <c r="G12" i="3"/>
</calcChain>
</file>

<file path=xl/sharedStrings.xml><?xml version="1.0" encoding="utf-8"?>
<sst xmlns="http://schemas.openxmlformats.org/spreadsheetml/2006/main" count="62" uniqueCount="52">
  <si>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</si>
  <si>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</si>
  <si>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</si>
  <si>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</si>
  <si>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</si>
  <si>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</si>
  <si>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</si>
  <si>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</si>
  <si>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</si>
  <si>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</si>
  <si>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</si>
  <si>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</si>
  <si>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</si>
  <si>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</si>
  <si>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</si>
  <si>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</si>
  <si>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</si>
  <si>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</si>
  <si>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сладкое</t>
  </si>
  <si>
    <t>хлеб бел.</t>
  </si>
  <si>
    <t>Полдник</t>
  </si>
  <si>
    <t>напиток</t>
  </si>
  <si>
    <t>ГУ ТО "Суворовская начальная школа"</t>
  </si>
  <si>
    <t>Итого:</t>
  </si>
  <si>
    <t>гор.блюдо</t>
  </si>
  <si>
    <t>гор.напиток</t>
  </si>
  <si>
    <t>Батон нарезной</t>
  </si>
  <si>
    <t>Пром.</t>
  </si>
  <si>
    <t>хлеб черн.</t>
  </si>
  <si>
    <t>Лапшевник с творогом</t>
  </si>
  <si>
    <t>54-4соус-2020</t>
  </si>
  <si>
    <t>Соус сметанный натуральный</t>
  </si>
  <si>
    <t>54-гн-2020</t>
  </si>
  <si>
    <t>Чай с лимоном и сахаром</t>
  </si>
  <si>
    <t>54-18з-2020</t>
  </si>
  <si>
    <t>Салат из свеклы  с черносливом</t>
  </si>
  <si>
    <t>54-1с-2020</t>
  </si>
  <si>
    <t>Щи из свежей капусты со сметаной</t>
  </si>
  <si>
    <t>54-11г-2020</t>
  </si>
  <si>
    <t>Картофельное пюре</t>
  </si>
  <si>
    <t>гарнир</t>
  </si>
  <si>
    <t>54-11р-2020</t>
  </si>
  <si>
    <t>Рыба тушеная в томате с овощами(минтай)</t>
  </si>
  <si>
    <t>54-1хн-2020</t>
  </si>
  <si>
    <t>Компот из смеси сухофруктов</t>
  </si>
  <si>
    <t>Хлеб ржано-пшеничный</t>
  </si>
  <si>
    <t>54-1в-2020</t>
  </si>
  <si>
    <t>Ватрушка творожная</t>
  </si>
  <si>
    <t>Ацидофилин 3,2%</t>
  </si>
  <si>
    <t>Пастила</t>
  </si>
  <si>
    <t>пром.</t>
  </si>
  <si>
    <t>12.12.2023г.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</si>
</sst>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0" xfId="0" applyFill="1"/>
    <xf numFmtId="49" fontId="0" fillId="3" borderId="1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0" fontId="0" fillId="2" borderId="2" xfId="0" applyFont="1" applyFill="1" applyBorder="1" applyAlignment="1">
      <alignment horizontal="center"/>
    </xf>
    <xf numFmtId="0" fontId="0" fillId="2" borderId="3" xfId="0" applyFont="1" applyFill="1" applyBorder="1" applyAlignment="1">
      <alignment horizontal="center"/>
    </xf>
    <xf numFmtId="0" fontId="0" fillId="2" borderId="4" xfId="0" applyFont="1" applyFill="1" applyBorder="1" applyAlignment="1">
      <alignment horizontal="center"/>
    </xf>
    <xf numFmtId="0" fontId="0" fillId="2" borderId="20" xfId="0" applyFont="1" applyFill="1" applyBorder="1" applyAlignment="1">
      <alignment vertical="top"/>
    </xf>
    <xf numFmtId="0" fontId="0" fillId="3" borderId="5" xfId="0" applyFill="1" applyBorder="1" applyProtection="1">
      <protection locked="0"/>
    </xf>
    <xf numFmtId="0" fontId="0" fillId="3" borderId="5" xfId="0" applyFill="1" applyBorder="1" applyAlignment="1" applyProtection="1">
      <alignment wrapText="1"/>
      <protection locked="0"/>
    </xf>
    <xf numFmtId="1" fontId="0" fillId="3" borderId="5" xfId="0" applyNumberFormat="1" applyFill="1" applyBorder="1" applyProtection="1">
      <protection locked="0"/>
    </xf>
    <xf numFmtId="0" fontId="0" fillId="3" borderId="5" xfId="0" applyNumberFormat="1" applyFill="1" applyBorder="1" applyProtection="1">
      <protection locked="0"/>
    </xf>
    <xf numFmtId="0" fontId="0" fillId="3" borderId="6" xfId="0" applyNumberFormat="1" applyFill="1" applyBorder="1" applyProtection="1">
      <protection locked="0"/>
    </xf>
    <xf numFmtId="0" fontId="0" fillId="2" borderId="21" xfId="0" applyFill="1" applyBorder="1" applyAlignment="1">
      <alignment vertical="top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0" fontId="0" fillId="3" borderId="1" xfId="0" applyNumberFormat="1" applyFill="1" applyBorder="1" applyProtection="1">
      <protection locked="0"/>
    </xf>
    <xf numFmtId="0" fontId="0" fillId="3" borderId="8" xfId="0" applyNumberFormat="1" applyFill="1" applyBorder="1" applyProtection="1">
      <protection locked="0"/>
    </xf>
    <xf numFmtId="0" fontId="0" fillId="3" borderId="1" xfId="0" applyNumberFormat="1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0" fontId="0" fillId="2" borderId="22" xfId="0" applyFill="1" applyBorder="1" applyAlignment="1">
      <alignment vertical="top"/>
    </xf>
    <xf numFmtId="0" fontId="0" fillId="3" borderId="19" xfId="0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0" fontId="0" fillId="3" borderId="10" xfId="0" applyNumberFormat="1" applyFill="1" applyBorder="1" applyProtection="1">
      <protection locked="0"/>
    </xf>
    <xf numFmtId="0" fontId="0" fillId="3" borderId="11" xfId="0" applyNumberFormat="1" applyFill="1" applyBorder="1" applyProtection="1">
      <protection locked="0"/>
    </xf>
    <xf numFmtId="0" fontId="0" fillId="2" borderId="7" xfId="0" applyFill="1" applyBorder="1"/>
    <xf numFmtId="0" fontId="0" fillId="2" borderId="12" xfId="0" applyFont="1" applyFill="1" applyBorder="1"/>
    <xf numFmtId="0" fontId="0" fillId="3" borderId="12" xfId="0" applyFill="1" applyBorder="1" applyProtection="1">
      <protection locked="0"/>
    </xf>
    <xf numFmtId="0" fontId="0" fillId="3" borderId="12" xfId="0" applyFill="1" applyBorder="1" applyAlignment="1" applyProtection="1">
      <alignment wrapText="1"/>
      <protection locked="0"/>
    </xf>
    <xf numFmtId="1" fontId="0" fillId="3" borderId="12" xfId="0" applyNumberFormat="1" applyFill="1" applyBorder="1" applyProtection="1">
      <protection locked="0"/>
    </xf>
    <xf numFmtId="0" fontId="0" fillId="3" borderId="12" xfId="0" applyNumberFormat="1" applyFill="1" applyBorder="1" applyProtection="1">
      <protection locked="0"/>
    </xf>
    <xf numFmtId="0" fontId="0" fillId="3" borderId="13" xfId="0" applyNumberFormat="1" applyFill="1" applyBorder="1" applyProtection="1">
      <protection locked="0"/>
    </xf>
    <xf numFmtId="0" fontId="0" fillId="2" borderId="1" xfId="0" applyFont="1" applyFill="1" applyBorder="1"/>
    <xf numFmtId="0" fontId="0" fillId="2" borderId="1" xfId="0" applyFill="1" applyBorder="1"/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0" fontId="0" fillId="3" borderId="14" xfId="0" applyNumberFormat="1" applyFill="1" applyBorder="1" applyProtection="1">
      <protection locked="0"/>
    </xf>
    <xf numFmtId="0" fontId="0" fillId="3" borderId="15" xfId="0" applyNumberFormat="1" applyFill="1" applyBorder="1" applyProtection="1">
      <protection locked="0"/>
    </xf>
    <xf numFmtId="0" fontId="0" fillId="2" borderId="9" xfId="0" applyFill="1" applyBorder="1"/>
    <xf numFmtId="0" fontId="0" fillId="3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0" fontId="0" fillId="3" borderId="16" xfId="0" applyNumberFormat="1" applyFill="1" applyBorder="1" applyProtection="1">
      <protection locked="0"/>
    </xf>
    <xf numFmtId="0" fontId="0" fillId="3" borderId="17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2" borderId="21" xfId="0" applyFont="1" applyFill="1" applyBorder="1" applyAlignment="1">
      <alignment vertical="top"/>
    </xf>
    <xf numFmtId="0" fontId="0" fillId="2" borderId="24" xfId="0" applyFill="1" applyBorder="1"/>
    <xf numFmtId="0" fontId="0" fillId="2" borderId="18" xfId="0" applyFill="1" applyBorder="1"/>
    <xf numFmtId="0" fontId="0" fillId="2" borderId="23" xfId="0" applyFill="1" applyBorder="1"/>
    <xf numFmtId="0" fontId="0" fillId="3" borderId="12" xfId="0" applyFont="1" applyFill="1" applyBorder="1" applyAlignment="1" applyProtection="1">
      <protection locked="0"/>
    </xf>
    <xf numFmtId="0" fontId="0" fillId="3" borderId="1" xfId="0" applyFill="1" applyBorder="1" applyAlignment="1" applyProtection="1">
      <protection locked="0"/>
    </xf>
    <xf numFmtId="0" fontId="0" fillId="3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tabSelected="1" topLeftCell="A4" workbookViewId="0">
      <selection activeCell="F14" sqref="F14"/>
    </sheetView>
  </sheetViews>
  <sheetFormatPr defaultRowHeight="15" x14ac:dyDescent="0.25"/>
  <cols>
    <col min="1" max="1" width="14.28515625" customWidth="1"/>
    <col min="2" max="2" width="12.42578125" customWidth="1"/>
    <col min="3" max="3" width="13.140625" customWidth="1"/>
    <col min="4" max="4" width="32.28515625" customWidth="1"/>
    <col min="7" max="7" width="13.42578125" customWidth="1"/>
    <col min="10" max="10" width="10.42578125" customWidth="1"/>
  </cols>
  <sheetData>
    <row r="1" spans="1:10" x14ac:dyDescent="0.25">
      <c r="A1" s="1" t="s">
        <v>0</v>
      </c>
      <c r="B1" s="55" t="s">
        <v>22</v>
      </c>
      <c r="C1" s="56"/>
      <c r="D1" s="56"/>
      <c r="E1" s="1" t="s">
        <v>1</v>
      </c>
      <c r="F1" s="2"/>
      <c r="G1" s="1"/>
      <c r="H1" s="1"/>
      <c r="I1" s="1" t="s">
        <v>2</v>
      </c>
      <c r="J1" s="3" t="s">
        <v>51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7" customHeight="1" x14ac:dyDescent="0.25">
      <c r="A4" s="7" t="s">
        <v>13</v>
      </c>
      <c r="B4" s="53"/>
      <c r="C4" s="8"/>
      <c r="D4" s="9"/>
      <c r="E4" s="10"/>
      <c r="F4" s="11"/>
      <c r="G4" s="11"/>
      <c r="H4" s="11"/>
      <c r="I4" s="11"/>
      <c r="J4" s="12"/>
    </row>
    <row r="5" spans="1:10" x14ac:dyDescent="0.25">
      <c r="A5" s="50"/>
      <c r="B5" s="51"/>
      <c r="C5" s="54"/>
      <c r="D5" s="31"/>
      <c r="E5" s="32"/>
      <c r="F5" s="33"/>
      <c r="G5" s="33"/>
      <c r="H5" s="33"/>
      <c r="I5" s="33"/>
      <c r="J5" s="34"/>
    </row>
    <row r="6" spans="1:10" x14ac:dyDescent="0.25">
      <c r="A6" s="50"/>
      <c r="B6" s="51" t="s">
        <v>24</v>
      </c>
      <c r="C6">
        <v>222</v>
      </c>
      <c r="D6" s="30" t="s">
        <v>29</v>
      </c>
      <c r="E6" s="32">
        <v>200</v>
      </c>
      <c r="F6" s="33">
        <v>23.3</v>
      </c>
      <c r="G6" s="33">
        <v>329.4</v>
      </c>
      <c r="H6" s="33">
        <v>16.899999999999999</v>
      </c>
      <c r="I6" s="33">
        <v>9.9</v>
      </c>
      <c r="J6" s="34">
        <v>43.2</v>
      </c>
    </row>
    <row r="7" spans="1:10" x14ac:dyDescent="0.25">
      <c r="A7" s="13"/>
      <c r="B7" s="52" t="s">
        <v>15</v>
      </c>
      <c r="C7" s="14" t="s">
        <v>30</v>
      </c>
      <c r="D7" s="15" t="s">
        <v>31</v>
      </c>
      <c r="E7" s="16">
        <v>50</v>
      </c>
      <c r="F7" s="17">
        <v>12.12</v>
      </c>
      <c r="G7" s="17">
        <v>93</v>
      </c>
      <c r="H7" s="17">
        <v>1.5</v>
      </c>
      <c r="I7" s="17">
        <v>8.1999999999999993</v>
      </c>
      <c r="J7" s="18">
        <v>3.3</v>
      </c>
    </row>
    <row r="8" spans="1:10" x14ac:dyDescent="0.25">
      <c r="A8" s="13"/>
      <c r="B8" s="52" t="s">
        <v>25</v>
      </c>
      <c r="C8" s="14" t="s">
        <v>32</v>
      </c>
      <c r="D8" s="15" t="s">
        <v>33</v>
      </c>
      <c r="E8" s="16">
        <v>200</v>
      </c>
      <c r="F8" s="17">
        <v>1.47</v>
      </c>
      <c r="G8" s="17">
        <v>27.2</v>
      </c>
      <c r="H8" s="17">
        <v>0.15</v>
      </c>
      <c r="I8" s="17">
        <v>0.03</v>
      </c>
      <c r="J8" s="18">
        <v>6.58</v>
      </c>
    </row>
    <row r="9" spans="1:10" x14ac:dyDescent="0.25">
      <c r="A9" s="13"/>
      <c r="B9" s="52" t="s">
        <v>19</v>
      </c>
      <c r="C9" s="14" t="s">
        <v>27</v>
      </c>
      <c r="D9" s="15" t="s">
        <v>26</v>
      </c>
      <c r="E9" s="19">
        <v>30</v>
      </c>
      <c r="F9" s="17">
        <v>2.68</v>
      </c>
      <c r="G9" s="19">
        <v>78.5</v>
      </c>
      <c r="H9" s="17">
        <v>2.2999999999999998</v>
      </c>
      <c r="I9" s="17">
        <v>0.9</v>
      </c>
      <c r="J9" s="18">
        <v>15.4</v>
      </c>
    </row>
    <row r="10" spans="1:10" x14ac:dyDescent="0.25">
      <c r="A10" s="13"/>
      <c r="B10" s="52" t="s">
        <v>18</v>
      </c>
      <c r="C10" s="14" t="s">
        <v>50</v>
      </c>
      <c r="D10" s="15" t="s">
        <v>49</v>
      </c>
      <c r="E10" s="19">
        <v>30</v>
      </c>
      <c r="F10" s="17">
        <v>5.42</v>
      </c>
      <c r="G10" s="19">
        <v>96.6</v>
      </c>
      <c r="H10" s="17">
        <v>0.2</v>
      </c>
      <c r="I10" s="17">
        <v>0</v>
      </c>
      <c r="J10" s="18">
        <v>24</v>
      </c>
    </row>
    <row r="11" spans="1:10" x14ac:dyDescent="0.25">
      <c r="A11" s="13"/>
      <c r="B11" s="20"/>
      <c r="C11" s="14"/>
      <c r="D11" s="15"/>
      <c r="E11" s="16"/>
      <c r="F11" s="17"/>
      <c r="G11" s="17"/>
      <c r="H11" s="17"/>
      <c r="I11" s="17"/>
      <c r="J11" s="18"/>
    </row>
    <row r="12" spans="1:10" ht="15.75" thickBot="1" x14ac:dyDescent="0.3">
      <c r="A12" s="21"/>
      <c r="B12" s="22" t="s">
        <v>23</v>
      </c>
      <c r="C12" s="23"/>
      <c r="D12" s="24"/>
      <c r="E12" s="25"/>
      <c r="F12" s="26">
        <f>F10+F9+F8+F7+F6</f>
        <v>44.989999999999995</v>
      </c>
      <c r="G12" s="26">
        <f>SUM(G4:G11)</f>
        <v>624.69999999999993</v>
      </c>
      <c r="H12" s="26"/>
      <c r="I12" s="26"/>
      <c r="J12" s="27"/>
    </row>
    <row r="13" spans="1:10" x14ac:dyDescent="0.25">
      <c r="A13" s="28" t="s">
        <v>14</v>
      </c>
      <c r="B13" s="29" t="s">
        <v>15</v>
      </c>
      <c r="C13" s="30" t="s">
        <v>34</v>
      </c>
      <c r="D13" s="31" t="s">
        <v>35</v>
      </c>
      <c r="E13" s="32">
        <v>60</v>
      </c>
      <c r="F13" s="33">
        <v>3.55</v>
      </c>
      <c r="G13" s="33">
        <v>63.7</v>
      </c>
      <c r="H13" s="33">
        <v>0.9</v>
      </c>
      <c r="I13" s="33">
        <v>3.3</v>
      </c>
      <c r="J13" s="34">
        <v>7.8</v>
      </c>
    </row>
    <row r="14" spans="1:10" ht="30" x14ac:dyDescent="0.25">
      <c r="A14" s="28"/>
      <c r="B14" s="35" t="s">
        <v>16</v>
      </c>
      <c r="C14" s="14" t="s">
        <v>36</v>
      </c>
      <c r="D14" s="15" t="s">
        <v>37</v>
      </c>
      <c r="E14" s="16">
        <v>200</v>
      </c>
      <c r="F14" s="17">
        <v>4.7</v>
      </c>
      <c r="G14" s="17">
        <v>92.2</v>
      </c>
      <c r="H14" s="17">
        <v>4.7</v>
      </c>
      <c r="I14" s="17">
        <v>5.6</v>
      </c>
      <c r="J14" s="18">
        <v>5.7</v>
      </c>
    </row>
    <row r="15" spans="1:10" x14ac:dyDescent="0.25">
      <c r="A15" s="28"/>
      <c r="B15" s="35" t="s">
        <v>40</v>
      </c>
      <c r="C15" s="14" t="s">
        <v>38</v>
      </c>
      <c r="D15" s="15" t="s">
        <v>39</v>
      </c>
      <c r="E15" s="16">
        <v>150</v>
      </c>
      <c r="F15" s="17">
        <v>8.49</v>
      </c>
      <c r="G15" s="17">
        <v>139.4</v>
      </c>
      <c r="H15" s="17">
        <v>3.1</v>
      </c>
      <c r="I15" s="17">
        <v>5.3</v>
      </c>
      <c r="J15" s="18">
        <v>19.8</v>
      </c>
    </row>
    <row r="16" spans="1:10" ht="30" x14ac:dyDescent="0.25">
      <c r="A16" s="28"/>
      <c r="B16" s="36" t="s">
        <v>17</v>
      </c>
      <c r="C16" s="14" t="s">
        <v>41</v>
      </c>
      <c r="D16" s="15" t="s">
        <v>42</v>
      </c>
      <c r="E16" s="19">
        <v>100</v>
      </c>
      <c r="F16" s="17">
        <v>32.78</v>
      </c>
      <c r="G16" s="17">
        <v>147.30000000000001</v>
      </c>
      <c r="H16" s="17">
        <v>13.9</v>
      </c>
      <c r="I16" s="17">
        <v>7.4</v>
      </c>
      <c r="J16" s="18">
        <v>6.3</v>
      </c>
    </row>
    <row r="17" spans="1:10" x14ac:dyDescent="0.25">
      <c r="A17" s="28"/>
      <c r="B17" s="36" t="s">
        <v>21</v>
      </c>
      <c r="C17" s="14" t="s">
        <v>43</v>
      </c>
      <c r="D17" s="15" t="s">
        <v>44</v>
      </c>
      <c r="E17" s="16">
        <v>200</v>
      </c>
      <c r="F17" s="17">
        <v>1.9</v>
      </c>
      <c r="G17" s="17">
        <v>81</v>
      </c>
      <c r="H17" s="17">
        <v>0.5</v>
      </c>
      <c r="I17" s="17">
        <v>0</v>
      </c>
      <c r="J17" s="17">
        <v>19.8</v>
      </c>
    </row>
    <row r="18" spans="1:10" x14ac:dyDescent="0.25">
      <c r="A18" s="28"/>
      <c r="B18" s="36" t="s">
        <v>28</v>
      </c>
      <c r="C18" s="14" t="s">
        <v>27</v>
      </c>
      <c r="D18" s="15" t="s">
        <v>45</v>
      </c>
      <c r="E18" s="16">
        <v>30</v>
      </c>
      <c r="F18" s="17">
        <v>1.48</v>
      </c>
      <c r="G18" s="17">
        <v>58.7</v>
      </c>
      <c r="H18" s="17">
        <v>2</v>
      </c>
      <c r="I18" s="17">
        <v>0.4</v>
      </c>
      <c r="J18" s="18">
        <v>11.9</v>
      </c>
    </row>
    <row r="19" spans="1:10" x14ac:dyDescent="0.25">
      <c r="A19" s="28"/>
      <c r="B19" s="36" t="s">
        <v>19</v>
      </c>
      <c r="C19" s="14" t="s">
        <v>27</v>
      </c>
      <c r="D19" s="15" t="s">
        <v>26</v>
      </c>
      <c r="E19" s="16">
        <v>30</v>
      </c>
      <c r="F19" s="17">
        <v>2.68</v>
      </c>
      <c r="G19" s="17">
        <v>78.5</v>
      </c>
      <c r="H19" s="17">
        <v>2.2999999999999998</v>
      </c>
      <c r="I19" s="17">
        <v>0.9</v>
      </c>
      <c r="J19" s="18">
        <v>15.4</v>
      </c>
    </row>
    <row r="20" spans="1:10" x14ac:dyDescent="0.25">
      <c r="A20" s="28"/>
      <c r="B20" s="36"/>
      <c r="C20" s="14"/>
      <c r="D20" s="15"/>
      <c r="E20" s="16"/>
      <c r="F20" s="17"/>
      <c r="G20" s="17"/>
      <c r="H20" s="17"/>
      <c r="I20" s="17"/>
      <c r="J20" s="18"/>
    </row>
    <row r="21" spans="1:10" ht="15.75" thickBot="1" x14ac:dyDescent="0.3">
      <c r="A21" s="42"/>
      <c r="B21" s="37" t="s">
        <v>23</v>
      </c>
      <c r="C21" s="37"/>
      <c r="D21" s="38"/>
      <c r="E21" s="39"/>
      <c r="F21" s="40"/>
      <c r="G21" s="40">
        <f>G20+G19+G18+G17+G16+G15+G14+G13</f>
        <v>660.80000000000007</v>
      </c>
      <c r="H21" s="40"/>
      <c r="I21" s="40"/>
      <c r="J21" s="41"/>
    </row>
    <row r="22" spans="1:10" ht="15.75" thickBot="1" x14ac:dyDescent="0.3">
      <c r="A22" s="1" t="s">
        <v>20</v>
      </c>
      <c r="B22" s="23"/>
      <c r="C22" s="23"/>
      <c r="D22" s="24"/>
      <c r="E22" s="25"/>
      <c r="F22" s="26">
        <f>F20+F19+F18+F17+F16+F15+F14+F13</f>
        <v>55.580000000000005</v>
      </c>
      <c r="G22" s="26"/>
      <c r="H22" s="26"/>
      <c r="I22" s="26"/>
      <c r="J22" s="27"/>
    </row>
    <row r="23" spans="1:10" x14ac:dyDescent="0.25">
      <c r="A23" s="1"/>
      <c r="B23" s="43" t="s">
        <v>18</v>
      </c>
      <c r="C23" s="43" t="s">
        <v>46</v>
      </c>
      <c r="D23" s="44" t="s">
        <v>47</v>
      </c>
      <c r="E23" s="45">
        <v>60</v>
      </c>
      <c r="F23" s="46">
        <v>22.4</v>
      </c>
      <c r="G23" s="46">
        <v>222.8</v>
      </c>
      <c r="H23" s="46">
        <v>9.9</v>
      </c>
      <c r="I23" s="46">
        <v>12.4</v>
      </c>
      <c r="J23" s="47">
        <v>18</v>
      </c>
    </row>
    <row r="24" spans="1:10" x14ac:dyDescent="0.25">
      <c r="A24" s="1"/>
      <c r="B24" s="37" t="s">
        <v>21</v>
      </c>
      <c r="C24" s="37" t="s">
        <v>27</v>
      </c>
      <c r="D24" s="38" t="s">
        <v>48</v>
      </c>
      <c r="E24" s="39">
        <v>150</v>
      </c>
      <c r="F24" s="40">
        <v>17.5</v>
      </c>
      <c r="G24" s="40">
        <v>82.2</v>
      </c>
      <c r="H24" s="40">
        <v>4.05</v>
      </c>
      <c r="I24" s="40">
        <v>4.8</v>
      </c>
      <c r="J24" s="41">
        <v>5.7</v>
      </c>
    </row>
    <row r="25" spans="1:10" x14ac:dyDescent="0.25">
      <c r="A25" s="1"/>
      <c r="B25" s="37"/>
      <c r="C25" s="37"/>
      <c r="D25" s="38"/>
      <c r="E25" s="39"/>
      <c r="F25" s="40"/>
      <c r="G25" s="40"/>
      <c r="H25" s="40"/>
      <c r="I25" s="40"/>
      <c r="J25" s="41"/>
    </row>
    <row r="26" spans="1:10" x14ac:dyDescent="0.25">
      <c r="A26" s="1"/>
      <c r="B26" s="37" t="s">
        <v>23</v>
      </c>
      <c r="C26" s="37"/>
      <c r="D26" s="38"/>
      <c r="E26" s="39"/>
      <c r="F26" s="48">
        <f>SUM(F23:F24)</f>
        <v>39.9</v>
      </c>
      <c r="G26" s="40">
        <f>G24+G23</f>
        <v>305</v>
      </c>
      <c r="H26" s="40"/>
      <c r="I26" s="40"/>
      <c r="J26" s="41"/>
    </row>
    <row r="27" spans="1:10" x14ac:dyDescent="0.25">
      <c r="B27" s="37"/>
      <c r="C27" s="37"/>
      <c r="D27" s="38"/>
      <c r="E27" s="39"/>
      <c r="F27" s="48"/>
      <c r="G27" s="39"/>
      <c r="H27" s="39"/>
      <c r="I27" s="39"/>
      <c r="J27" s="49"/>
    </row>
    <row r="28" spans="1:10" x14ac:dyDescent="0.25">
      <c r="B28" s="1"/>
      <c r="C28" s="1"/>
      <c r="D28" s="1"/>
      <c r="E28" s="1"/>
      <c r="F28" s="1"/>
      <c r="G28" s="1"/>
      <c r="H28" s="1"/>
      <c r="I28" s="1"/>
      <c r="J28" s="1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1" sqref="B1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02.09.2022</vt:lpstr>
      <vt:lpstr>Лист3</vt:lpstr>
      <vt:lpstr>Лист4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PC115</cp:lastModifiedBy>
  <cp:revision>0</cp:revision>
  <cp:lastPrinted>2021-05-26T11:19:28Z</cp:lastPrinted>
  <dcterms:created xsi:type="dcterms:W3CDTF">2015-06-05T18:19:34Z</dcterms:created>
  <dcterms:modified xsi:type="dcterms:W3CDTF">2023-12-11T13:29:00Z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