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G21" i="3" l="1"/>
  <c r="F12" i="3" l="1"/>
  <c r="F26" i="3" l="1"/>
  <c r="G26" i="3" l="1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<sst xmlns="http://schemas.openxmlformats.org/spreadsheetml/2006/main" count="65" uniqueCount="50">
  <si>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</si>
  <si>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</si>
  <si>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</si>
  <si>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</si>
  <si>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</si>
  <si>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</si>
  <si>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</si>
  <si>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</si>
  <si>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</si>
  <si>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</si>
  <si>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</si>
  <si>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</si>
  <si>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</si>
  <si>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</si>
  <si>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</si>
  <si>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</si>
  <si>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</si>
  <si>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</si>
  <si>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</si>
  <si>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</si>
  <si>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</si>
  <si>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</si>
  <si>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</si>
  <si>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</si>
  <si>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</si>
  <si>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</si>
  <si>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</si>
  <si>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</si>
  <si>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</si>
  <si>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</si>
  <si>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</si>
  <si>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</si>
  <si>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</si>
  <si>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</si>
  <si>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</si>
  <si>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</si>
  <si>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</si>
  <si>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</si>
  <si>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</si>
  <si>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</si>
  <si>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</si>
  <si>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</si>
  <si>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</si>
  <si>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</si>
  <si>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</si>
  <si>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Пряник</t>
  </si>
  <si>
    <t>54-12з-2020</t>
  </si>
  <si>
    <t>Икра морковная</t>
  </si>
  <si>
    <t>Сок абрикосовый</t>
  </si>
  <si>
    <t>19.10.2023г.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</si>
</sst>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14" xfId="0" applyFill="1" applyBorder="1"/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7" workbookViewId="0">
      <selection activeCell="D11" sqref="D11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62" t="s">
        <v>21</v>
      </c>
      <c r="C1" s="63"/>
      <c r="D1" s="63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1" t="s">
        <v>15</v>
      </c>
      <c r="C4" s="52" t="s">
        <v>28</v>
      </c>
      <c r="D4" s="8" t="s">
        <v>29</v>
      </c>
      <c r="E4" s="9">
        <v>60</v>
      </c>
      <c r="F4" s="10">
        <v>13.56</v>
      </c>
      <c r="G4" s="10">
        <v>12.8</v>
      </c>
      <c r="H4" s="10">
        <v>0.7</v>
      </c>
      <c r="I4" s="10">
        <v>0.1</v>
      </c>
      <c r="J4" s="11">
        <v>2.2999999999999998</v>
      </c>
    </row>
    <row r="5" spans="1:10" x14ac:dyDescent="0.25">
      <c r="A5" s="48"/>
      <c r="B5" s="49" t="s">
        <v>23</v>
      </c>
      <c r="C5" s="54" t="s">
        <v>30</v>
      </c>
      <c r="D5" s="29" t="s">
        <v>31</v>
      </c>
      <c r="E5" s="30">
        <v>150</v>
      </c>
      <c r="F5" s="31">
        <v>28.55</v>
      </c>
      <c r="G5" s="31">
        <v>225.5</v>
      </c>
      <c r="H5" s="31">
        <v>12.7</v>
      </c>
      <c r="I5" s="31">
        <v>18</v>
      </c>
      <c r="J5" s="32">
        <v>3.2</v>
      </c>
    </row>
    <row r="6" spans="1:10" x14ac:dyDescent="0.25">
      <c r="A6" s="48"/>
      <c r="B6" s="49" t="s">
        <v>24</v>
      </c>
      <c r="C6" s="55" t="s">
        <v>32</v>
      </c>
      <c r="D6" s="28" t="s">
        <v>33</v>
      </c>
      <c r="E6" s="30">
        <v>200</v>
      </c>
      <c r="F6" s="31">
        <v>10.220000000000001</v>
      </c>
      <c r="G6" s="31">
        <v>100.4</v>
      </c>
      <c r="H6" s="31">
        <v>4.7</v>
      </c>
      <c r="I6" s="31">
        <v>3.5</v>
      </c>
      <c r="J6" s="32">
        <v>12.5</v>
      </c>
    </row>
    <row r="7" spans="1:10" x14ac:dyDescent="0.25">
      <c r="A7" s="12"/>
      <c r="B7" s="50" t="s">
        <v>18</v>
      </c>
      <c r="C7" s="56" t="s">
        <v>26</v>
      </c>
      <c r="D7" s="13" t="s">
        <v>25</v>
      </c>
      <c r="E7" s="14">
        <v>30</v>
      </c>
      <c r="F7" s="15">
        <v>2.68</v>
      </c>
      <c r="G7" s="15">
        <v>78.5</v>
      </c>
      <c r="H7" s="15">
        <v>2.2999999999999998</v>
      </c>
      <c r="I7" s="15">
        <v>0.9</v>
      </c>
      <c r="J7" s="16">
        <v>15.4</v>
      </c>
    </row>
    <row r="8" spans="1:10" x14ac:dyDescent="0.25">
      <c r="A8" s="12"/>
      <c r="B8" s="50" t="s">
        <v>17</v>
      </c>
      <c r="C8" s="56" t="s">
        <v>26</v>
      </c>
      <c r="D8" s="13" t="s">
        <v>45</v>
      </c>
      <c r="E8" s="14">
        <v>35</v>
      </c>
      <c r="F8" s="15">
        <v>3.78</v>
      </c>
      <c r="G8" s="15">
        <v>128.1</v>
      </c>
      <c r="H8" s="15">
        <v>2.1</v>
      </c>
      <c r="I8" s="15">
        <v>1.6</v>
      </c>
      <c r="J8" s="16">
        <v>26.3</v>
      </c>
    </row>
    <row r="9" spans="1:10" x14ac:dyDescent="0.25">
      <c r="A9" s="12"/>
      <c r="B9" s="50"/>
      <c r="C9" s="56"/>
      <c r="D9" s="13"/>
      <c r="E9" s="17"/>
      <c r="F9" s="15"/>
      <c r="G9" s="17"/>
      <c r="H9" s="15"/>
      <c r="I9" s="15"/>
      <c r="J9" s="16"/>
    </row>
    <row r="10" spans="1:10" x14ac:dyDescent="0.25">
      <c r="A10" s="12"/>
      <c r="B10" s="50"/>
      <c r="C10" s="56"/>
      <c r="D10" s="13"/>
      <c r="E10" s="17"/>
      <c r="F10" s="15"/>
      <c r="G10" s="17"/>
      <c r="H10" s="15"/>
      <c r="I10" s="15"/>
      <c r="J10" s="16"/>
    </row>
    <row r="11" spans="1:10" x14ac:dyDescent="0.25">
      <c r="A11" s="12"/>
      <c r="B11" s="18"/>
      <c r="C11" s="56"/>
      <c r="D11" s="13"/>
      <c r="E11" s="14"/>
      <c r="F11" s="15"/>
      <c r="G11" s="15"/>
      <c r="H11" s="15"/>
      <c r="I11" s="15"/>
      <c r="J11" s="16"/>
    </row>
    <row r="12" spans="1:10" ht="15.75" thickBot="1" x14ac:dyDescent="0.3">
      <c r="A12" s="19"/>
      <c r="B12" s="20" t="s">
        <v>22</v>
      </c>
      <c r="C12" s="57"/>
      <c r="D12" s="22"/>
      <c r="E12" s="23"/>
      <c r="F12" s="24">
        <f>F9+F8+F7+F6+F5+F4</f>
        <v>58.790000000000006</v>
      </c>
      <c r="G12" s="24">
        <f>SUM(G4:G11)</f>
        <v>545.30000000000007</v>
      </c>
      <c r="H12" s="24"/>
      <c r="I12" s="24"/>
      <c r="J12" s="25"/>
    </row>
    <row r="13" spans="1:10" x14ac:dyDescent="0.25">
      <c r="A13" s="26" t="s">
        <v>14</v>
      </c>
      <c r="B13" s="27" t="s">
        <v>15</v>
      </c>
      <c r="C13" s="53" t="s">
        <v>46</v>
      </c>
      <c r="D13" s="29" t="s">
        <v>47</v>
      </c>
      <c r="E13" s="30">
        <v>60</v>
      </c>
      <c r="F13" s="31">
        <v>3.79</v>
      </c>
      <c r="G13" s="31">
        <v>67.900000000000006</v>
      </c>
      <c r="H13" s="31">
        <v>1.3</v>
      </c>
      <c r="I13" s="31">
        <v>4.3</v>
      </c>
      <c r="J13" s="32">
        <v>6.1</v>
      </c>
    </row>
    <row r="14" spans="1:10" ht="30" x14ac:dyDescent="0.25">
      <c r="A14" s="26"/>
      <c r="B14" s="33" t="s">
        <v>16</v>
      </c>
      <c r="C14" s="56" t="s">
        <v>34</v>
      </c>
      <c r="D14" s="13" t="s">
        <v>35</v>
      </c>
      <c r="E14" s="14">
        <v>200</v>
      </c>
      <c r="F14" s="15">
        <v>5.53</v>
      </c>
      <c r="G14" s="15">
        <v>110.4</v>
      </c>
      <c r="H14" s="15">
        <v>4.7</v>
      </c>
      <c r="I14" s="15">
        <v>5.7</v>
      </c>
      <c r="J14" s="16">
        <v>10.1</v>
      </c>
    </row>
    <row r="15" spans="1:10" x14ac:dyDescent="0.25">
      <c r="A15" s="26"/>
      <c r="B15" s="33" t="s">
        <v>41</v>
      </c>
      <c r="C15" s="56">
        <v>296</v>
      </c>
      <c r="D15" s="13" t="s">
        <v>42</v>
      </c>
      <c r="E15" s="14">
        <v>180</v>
      </c>
      <c r="F15" s="15">
        <v>17.93</v>
      </c>
      <c r="G15" s="15">
        <v>226.9</v>
      </c>
      <c r="H15" s="15">
        <v>11.6</v>
      </c>
      <c r="I15" s="15">
        <v>12.7</v>
      </c>
      <c r="J15" s="16">
        <v>16.600000000000001</v>
      </c>
    </row>
    <row r="16" spans="1:10" x14ac:dyDescent="0.25">
      <c r="A16" s="26"/>
      <c r="B16" s="34" t="s">
        <v>36</v>
      </c>
      <c r="C16" s="56" t="s">
        <v>37</v>
      </c>
      <c r="D16" s="13" t="s">
        <v>38</v>
      </c>
      <c r="E16" s="17">
        <v>50</v>
      </c>
      <c r="F16" s="15">
        <v>2.44</v>
      </c>
      <c r="G16" s="15">
        <v>35.299999999999997</v>
      </c>
      <c r="H16" s="15">
        <v>1.6</v>
      </c>
      <c r="I16" s="15">
        <v>1.2</v>
      </c>
      <c r="J16" s="16">
        <v>4.5</v>
      </c>
    </row>
    <row r="17" spans="1:10" x14ac:dyDescent="0.25">
      <c r="A17" s="26"/>
      <c r="B17" s="34" t="s">
        <v>27</v>
      </c>
      <c r="C17" s="56" t="s">
        <v>26</v>
      </c>
      <c r="D17" s="13" t="s">
        <v>43</v>
      </c>
      <c r="E17" s="14">
        <v>30</v>
      </c>
      <c r="F17" s="15">
        <v>1.48</v>
      </c>
      <c r="G17" s="15">
        <v>58.7</v>
      </c>
      <c r="H17" s="15">
        <v>2</v>
      </c>
      <c r="I17" s="15">
        <v>0.4</v>
      </c>
      <c r="J17" s="15">
        <v>11.9</v>
      </c>
    </row>
    <row r="18" spans="1:10" x14ac:dyDescent="0.25">
      <c r="A18" s="26"/>
      <c r="B18" s="34" t="s">
        <v>18</v>
      </c>
      <c r="C18" s="56" t="s">
        <v>26</v>
      </c>
      <c r="D18" s="13" t="s">
        <v>25</v>
      </c>
      <c r="E18" s="14">
        <v>30</v>
      </c>
      <c r="F18" s="15">
        <v>2.68</v>
      </c>
      <c r="G18" s="15">
        <v>78.5</v>
      </c>
      <c r="H18" s="15">
        <v>2.2999999999999998</v>
      </c>
      <c r="I18" s="15">
        <v>0.9</v>
      </c>
      <c r="J18" s="16">
        <v>15.4</v>
      </c>
    </row>
    <row r="19" spans="1:10" x14ac:dyDescent="0.25">
      <c r="A19" s="26"/>
      <c r="B19" s="34" t="s">
        <v>20</v>
      </c>
      <c r="C19" s="56" t="s">
        <v>26</v>
      </c>
      <c r="D19" s="13" t="s">
        <v>48</v>
      </c>
      <c r="E19" s="14">
        <v>200</v>
      </c>
      <c r="F19" s="15">
        <v>8.0399999999999991</v>
      </c>
      <c r="G19" s="15">
        <v>105.6</v>
      </c>
      <c r="H19" s="15">
        <v>1</v>
      </c>
      <c r="I19" s="15">
        <v>0</v>
      </c>
      <c r="J19" s="16">
        <v>25.4</v>
      </c>
    </row>
    <row r="20" spans="1:10" x14ac:dyDescent="0.25">
      <c r="A20" s="26"/>
      <c r="B20" s="61" t="s">
        <v>17</v>
      </c>
      <c r="C20" s="58" t="s">
        <v>26</v>
      </c>
      <c r="D20" s="36" t="s">
        <v>44</v>
      </c>
      <c r="E20" s="37">
        <v>30</v>
      </c>
      <c r="F20" s="38">
        <v>5.78</v>
      </c>
      <c r="G20" s="38">
        <v>103.7</v>
      </c>
      <c r="H20" s="38">
        <v>0.5</v>
      </c>
      <c r="I20" s="38">
        <v>2.8</v>
      </c>
      <c r="J20" s="39">
        <v>19.3</v>
      </c>
    </row>
    <row r="21" spans="1:10" ht="15.75" thickBot="1" x14ac:dyDescent="0.3">
      <c r="A21" s="40"/>
      <c r="B21" s="35" t="s">
        <v>22</v>
      </c>
      <c r="C21" s="58"/>
      <c r="D21" s="36"/>
      <c r="E21" s="37"/>
      <c r="F21" s="38">
        <f>F20+F19+F18+F17+F16+F15+F14+F13</f>
        <v>47.67</v>
      </c>
      <c r="G21" s="38">
        <f>SUM(G13:G20)</f>
        <v>787.00000000000011</v>
      </c>
      <c r="H21" s="38"/>
      <c r="I21" s="38"/>
      <c r="J21" s="39"/>
    </row>
    <row r="22" spans="1:10" ht="15.75" thickBot="1" x14ac:dyDescent="0.3">
      <c r="A22" s="1" t="s">
        <v>19</v>
      </c>
      <c r="B22" s="21"/>
      <c r="C22" s="57"/>
      <c r="D22" s="22"/>
      <c r="E22" s="23"/>
      <c r="F22" s="24"/>
      <c r="G22" s="24"/>
      <c r="H22" s="24"/>
      <c r="I22" s="24"/>
      <c r="J22" s="25"/>
    </row>
    <row r="23" spans="1:10" x14ac:dyDescent="0.25">
      <c r="A23" s="1"/>
      <c r="B23" s="41" t="s">
        <v>20</v>
      </c>
      <c r="C23" s="59" t="s">
        <v>26</v>
      </c>
      <c r="D23" s="42" t="s">
        <v>39</v>
      </c>
      <c r="E23" s="43">
        <v>200</v>
      </c>
      <c r="F23" s="44">
        <v>13.5</v>
      </c>
      <c r="G23" s="44">
        <v>118.4</v>
      </c>
      <c r="H23" s="44">
        <v>5.8</v>
      </c>
      <c r="I23" s="44">
        <v>6.4</v>
      </c>
      <c r="J23" s="45">
        <v>9.4</v>
      </c>
    </row>
    <row r="24" spans="1:10" x14ac:dyDescent="0.25">
      <c r="A24" s="1"/>
      <c r="B24" s="35" t="s">
        <v>17</v>
      </c>
      <c r="C24" s="58" t="s">
        <v>26</v>
      </c>
      <c r="D24" s="36" t="s">
        <v>40</v>
      </c>
      <c r="E24" s="37">
        <v>35</v>
      </c>
      <c r="F24" s="38">
        <v>5.6</v>
      </c>
      <c r="G24" s="38">
        <v>137.6</v>
      </c>
      <c r="H24" s="38">
        <v>3.4</v>
      </c>
      <c r="I24" s="38">
        <v>3.6</v>
      </c>
      <c r="J24" s="39">
        <v>23</v>
      </c>
    </row>
    <row r="25" spans="1:10" x14ac:dyDescent="0.25">
      <c r="A25" s="1"/>
      <c r="B25" s="35"/>
      <c r="C25" s="58"/>
      <c r="D25" s="36"/>
      <c r="E25" s="37"/>
      <c r="F25" s="38"/>
      <c r="G25" s="38"/>
      <c r="H25" s="38"/>
      <c r="I25" s="38"/>
      <c r="J25" s="39"/>
    </row>
    <row r="26" spans="1:10" x14ac:dyDescent="0.25">
      <c r="A26" s="1"/>
      <c r="B26" s="35" t="s">
        <v>22</v>
      </c>
      <c r="C26" s="58"/>
      <c r="D26" s="36"/>
      <c r="E26" s="37"/>
      <c r="F26" s="46">
        <f>F24+F23</f>
        <v>19.100000000000001</v>
      </c>
      <c r="G26" s="38">
        <f>SUM(G23:G25)</f>
        <v>256</v>
      </c>
      <c r="H26" s="38"/>
      <c r="I26" s="38"/>
      <c r="J26" s="39"/>
    </row>
    <row r="27" spans="1:10" x14ac:dyDescent="0.25">
      <c r="B27" s="35"/>
      <c r="C27" s="58"/>
      <c r="D27" s="36"/>
      <c r="E27" s="37"/>
      <c r="F27" s="46"/>
      <c r="G27" s="37"/>
      <c r="H27" s="37"/>
      <c r="I27" s="37"/>
      <c r="J27" s="47"/>
    </row>
    <row r="28" spans="1:10" x14ac:dyDescent="0.25">
      <c r="B28" s="1"/>
      <c r="C28" s="60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2023-10-18T12:56:05Z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