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3" l="1"/>
  <c r="G26" i="3"/>
  <c r="F12" i="3" l="1"/>
  <c r="F22" i="3" l="1"/>
  <c r="F26" i="3" l="1"/>
  <c r="G12" i="3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<sst xmlns="http://schemas.openxmlformats.org/spreadsheetml/2006/main" count="62" uniqueCount="51">
  <si>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</si>
  <si>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</si>
  <si>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</si>
  <si>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</si>
  <si>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</si>
  <si>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</si>
  <si>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</si>
  <si>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</si>
  <si>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</si>
  <si>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</si>
  <si>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</si>
  <si>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</si>
  <si>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</si>
  <si>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</si>
  <si>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</si>
  <si>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</si>
  <si>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</si>
  <si>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</si>
  <si>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</si>
  <si>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</si>
  <si>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</si>
  <si>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</si>
  <si>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</si>
  <si>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</si>
  <si>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</si>
  <si>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</si>
  <si>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</si>
  <si>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</si>
  <si>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</si>
  <si>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</si>
  <si>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</si>
  <si>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</si>
  <si>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</si>
  <si>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</si>
  <si>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</si>
  <si>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</si>
  <si>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</si>
  <si>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</si>
  <si>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</si>
  <si>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</si>
  <si>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</si>
  <si>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</si>
  <si>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</si>
  <si>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</si>
  <si>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</si>
  <si>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</si>
  <si>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</si>
  <si>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</si>
  <si>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02.05.2023г.</t>
  </si>
  <si>
    <t>Зефир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</si>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</sst>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24" sqref="G2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22.15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10.95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1.48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 t="s">
        <v>18</v>
      </c>
      <c r="C10" s="14" t="s">
        <v>27</v>
      </c>
      <c r="D10" s="15" t="s">
        <v>49</v>
      </c>
      <c r="E10" s="19">
        <v>50</v>
      </c>
      <c r="F10" s="17">
        <v>9.0500000000000007</v>
      </c>
      <c r="G10" s="19">
        <v>161.69999999999999</v>
      </c>
      <c r="H10" s="17">
        <v>0.4</v>
      </c>
      <c r="I10" s="17">
        <v>0.1</v>
      </c>
      <c r="J10" s="18">
        <v>39.9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46.31</v>
      </c>
      <c r="G12" s="26">
        <f>SUM(G4:G11)</f>
        <v>689.8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3.28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4.41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7.37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32.090000000000003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1.47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1.48</v>
      </c>
      <c r="G18" s="17">
        <v>58.7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G19+G18+G17+G16+G15+G13</f>
        <v>568.6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F19+F18+F17+F16+F15+F14+F13</f>
        <v>52.78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17.79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50</v>
      </c>
      <c r="E24" s="39">
        <v>150</v>
      </c>
      <c r="F24" s="40">
        <v>14.28</v>
      </c>
      <c r="G24" s="40">
        <v>87.15</v>
      </c>
      <c r="H24" s="40">
        <v>5.0999999999999996</v>
      </c>
      <c r="I24" s="40">
        <v>3.7</v>
      </c>
      <c r="J24" s="41">
        <v>8.1999999999999993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32.07</v>
      </c>
      <c r="G26" s="40">
        <f>G24+G23</f>
        <v>309.95000000000005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2023-04-28T11:57:02Z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