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3" l="1"/>
  <c r="F12" i="3"/>
  <c r="F19" i="3" l="1"/>
  <c r="G24" i="3" l="1"/>
  <c r="F24" i="3"/>
  <c r="G19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<sst xmlns="http://schemas.openxmlformats.org/spreadsheetml/2006/main" count="65" uniqueCount="50">
  <si>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</si>
  <si>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</si>
  <si>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</si>
  <si>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</si>
  <si>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</si>
  <si>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</si>
  <si>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</si>
  <si>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</si>
  <si>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</si>
  <si>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</si>
  <si>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</si>
  <si>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</si>
  <si>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</si>
  <si>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</si>
  <si>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</si>
  <si>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</si>
  <si>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</si>
  <si>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</si>
  <si>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</si>
  <si>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</si>
  <si>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</si>
  <si>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</si>
  <si>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</si>
  <si>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</si>
  <si>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</si>
  <si>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</si>
  <si>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</si>
  <si>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</si>
  <si>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</si>
  <si>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</si>
  <si>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</si>
  <si>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</si>
  <si>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</si>
  <si>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</si>
  <si>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</si>
  <si>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</si>
  <si>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</si>
  <si>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</si>
  <si>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</si>
  <si>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</si>
  <si>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</si>
  <si>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</si>
  <si>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</si>
  <si>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</si>
  <si>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Ряженка 2,5%</t>
  </si>
  <si>
    <t>Булочка с повидлом</t>
  </si>
  <si>
    <t>Мармелад</t>
  </si>
  <si>
    <t>Яблоко</t>
  </si>
  <si>
    <t>Котлета из говядины</t>
  </si>
  <si>
    <t>13.04.2023г.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</si>
</sst>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23" sqref="F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10.61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3.69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46</v>
      </c>
      <c r="E7" s="16">
        <v>30</v>
      </c>
      <c r="F7" s="17">
        <v>5.43</v>
      </c>
      <c r="G7" s="17">
        <v>97</v>
      </c>
      <c r="H7" s="17">
        <v>0.24</v>
      </c>
      <c r="I7" s="17">
        <v>0.06</v>
      </c>
      <c r="J7" s="18">
        <v>23.94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47</v>
      </c>
      <c r="E9" s="19">
        <v>120</v>
      </c>
      <c r="F9" s="17">
        <v>7.08</v>
      </c>
      <c r="G9" s="19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 t="s">
        <v>27</v>
      </c>
      <c r="C10" s="14">
        <v>381</v>
      </c>
      <c r="D10" s="15" t="s">
        <v>48</v>
      </c>
      <c r="E10" s="19">
        <v>65</v>
      </c>
      <c r="F10" s="17">
        <v>33.57</v>
      </c>
      <c r="G10" s="19">
        <v>185.9</v>
      </c>
      <c r="H10" s="17">
        <v>11.57</v>
      </c>
      <c r="I10" s="17">
        <v>11.37</v>
      </c>
      <c r="J10" s="18">
        <v>9.2899999999999991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F10+F9+F8+F7+F6+F5+F4</f>
        <v>66.83</v>
      </c>
      <c r="G12" s="26">
        <f>G10+G9+G8+G7+G6+G5+G4</f>
        <v>698.5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8.86</v>
      </c>
      <c r="G13" s="33">
        <v>8.5</v>
      </c>
      <c r="H13" s="33">
        <v>0.5</v>
      </c>
      <c r="I13" s="33">
        <v>0.1</v>
      </c>
      <c r="J13" s="34">
        <v>1.5</v>
      </c>
    </row>
    <row r="14" spans="1:10" ht="3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5.21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41</v>
      </c>
      <c r="D15" s="15" t="s">
        <v>42</v>
      </c>
      <c r="E15" s="16">
        <v>240</v>
      </c>
      <c r="F15" s="17">
        <v>31.78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6" t="s">
        <v>19</v>
      </c>
      <c r="C16" s="14" t="s">
        <v>25</v>
      </c>
      <c r="D16" s="15" t="s">
        <v>43</v>
      </c>
      <c r="E16" s="19">
        <v>200</v>
      </c>
      <c r="F16" s="17">
        <v>7.4</v>
      </c>
      <c r="G16" s="17">
        <v>134.4</v>
      </c>
      <c r="H16" s="17">
        <v>0.6</v>
      </c>
      <c r="I16" s="17">
        <v>0</v>
      </c>
      <c r="J16" s="18">
        <v>33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57.410000000000004</v>
      </c>
      <c r="G19" s="40">
        <f>SUM(G13:G18)</f>
        <v>772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44</v>
      </c>
      <c r="E21" s="45">
        <v>155</v>
      </c>
      <c r="F21" s="46">
        <v>15.28</v>
      </c>
      <c r="G21" s="46">
        <v>105.3</v>
      </c>
      <c r="H21" s="46">
        <v>5.3</v>
      </c>
      <c r="I21" s="46">
        <v>4.5999999999999996</v>
      </c>
      <c r="J21" s="47">
        <v>7.7</v>
      </c>
    </row>
    <row r="22" spans="1:10" x14ac:dyDescent="0.25">
      <c r="A22" s="1"/>
      <c r="B22" s="37" t="s">
        <v>30</v>
      </c>
      <c r="C22" s="37" t="s">
        <v>25</v>
      </c>
      <c r="D22" s="38" t="s">
        <v>45</v>
      </c>
      <c r="E22" s="39">
        <v>50</v>
      </c>
      <c r="F22" s="40">
        <v>5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20.28</v>
      </c>
      <c r="G24" s="40">
        <f>SUM(G21:G23)</f>
        <v>296.3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2023-04-12T12:37:43Z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