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3" l="1"/>
  <c r="G26" i="3"/>
  <c r="F12" i="3" l="1"/>
  <c r="F22" i="3" l="1"/>
  <c r="F26" i="3" l="1"/>
  <c r="G12" i="3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<sst xmlns="http://schemas.openxmlformats.org/spreadsheetml/2006/main" count="61" uniqueCount="50">
  <si>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</si>
  <si>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</si>
  <si>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</si>
  <si>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</si>
  <si>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</si>
  <si>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</si>
  <si>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</si>
  <si>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</si>
  <si>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</si>
  <si>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</si>
  <si>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</si>
  <si>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</si>
  <si>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</si>
  <si>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</si>
  <si>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</si>
  <si>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</si>
  <si>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</si>
  <si>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</si>
  <si>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</si>
  <si>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</si>
  <si>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</si>
  <si>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</si>
  <si>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</si>
  <si>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</si>
  <si>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</si>
  <si>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</si>
  <si>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</si>
  <si>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</si>
  <si>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</si>
  <si>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Лапшевник с творогом</t>
  </si>
  <si>
    <t>54-4соус-2020</t>
  </si>
  <si>
    <t>Соус сметанный натуральный</t>
  </si>
  <si>
    <t>54-гн-2020</t>
  </si>
  <si>
    <t>Чай с лимоном и сахаром</t>
  </si>
  <si>
    <t>54-18з-2020</t>
  </si>
  <si>
    <t>Салат из свеклы  с черносливом</t>
  </si>
  <si>
    <t>54-1с-2020</t>
  </si>
  <si>
    <t>Щи из свежей капусты со сметаной</t>
  </si>
  <si>
    <t>54-11г-2020</t>
  </si>
  <si>
    <t>Картофельное пюре</t>
  </si>
  <si>
    <t>гарнир</t>
  </si>
  <si>
    <t>54-11р-2020</t>
  </si>
  <si>
    <t>Рыба тушеная в томате с овощами(минтай)</t>
  </si>
  <si>
    <t>54-1хн-2020</t>
  </si>
  <si>
    <t>Компот из смеси сухофруктов</t>
  </si>
  <si>
    <t>Хлеб ржано-пшеничный</t>
  </si>
  <si>
    <t>54-1в-2020</t>
  </si>
  <si>
    <t>Ватрушка творожная</t>
  </si>
  <si>
    <t>Ацидофилин 3,2%</t>
  </si>
  <si>
    <t>Пастила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</si>
</sst>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4" workbookViewId="0">
      <selection activeCell="F12" sqref="F12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44978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/>
      <c r="C5" s="54"/>
      <c r="D5" s="31"/>
      <c r="E5" s="32"/>
      <c r="F5" s="33"/>
      <c r="G5" s="33"/>
      <c r="H5" s="33"/>
      <c r="I5" s="33"/>
      <c r="J5" s="34"/>
    </row>
    <row r="6" spans="1:10" x14ac:dyDescent="0.25">
      <c r="A6" s="50"/>
      <c r="B6" s="51" t="s">
        <v>24</v>
      </c>
      <c r="C6">
        <v>222</v>
      </c>
      <c r="D6" s="30" t="s">
        <v>29</v>
      </c>
      <c r="E6" s="32">
        <v>200</v>
      </c>
      <c r="F6" s="33">
        <v>22.14</v>
      </c>
      <c r="G6" s="33">
        <v>329.4</v>
      </c>
      <c r="H6" s="33">
        <v>16.899999999999999</v>
      </c>
      <c r="I6" s="33">
        <v>9.9</v>
      </c>
      <c r="J6" s="34">
        <v>43.2</v>
      </c>
    </row>
    <row r="7" spans="1:10" x14ac:dyDescent="0.25">
      <c r="A7" s="13"/>
      <c r="B7" s="52" t="s">
        <v>15</v>
      </c>
      <c r="C7" s="14" t="s">
        <v>30</v>
      </c>
      <c r="D7" s="15" t="s">
        <v>31</v>
      </c>
      <c r="E7" s="16">
        <v>50</v>
      </c>
      <c r="F7" s="17">
        <v>10.95</v>
      </c>
      <c r="G7" s="17">
        <v>93</v>
      </c>
      <c r="H7" s="17">
        <v>1.5</v>
      </c>
      <c r="I7" s="17">
        <v>8.1999999999999993</v>
      </c>
      <c r="J7" s="18">
        <v>3.3</v>
      </c>
    </row>
    <row r="8" spans="1:10" x14ac:dyDescent="0.25">
      <c r="A8" s="13"/>
      <c r="B8" s="52" t="s">
        <v>25</v>
      </c>
      <c r="C8" s="14" t="s">
        <v>32</v>
      </c>
      <c r="D8" s="15" t="s">
        <v>33</v>
      </c>
      <c r="E8" s="16">
        <v>200</v>
      </c>
      <c r="F8" s="17">
        <v>1.66</v>
      </c>
      <c r="G8" s="17">
        <v>27.2</v>
      </c>
      <c r="H8" s="17">
        <v>0.15</v>
      </c>
      <c r="I8" s="17">
        <v>0.03</v>
      </c>
      <c r="J8" s="18">
        <v>6.58</v>
      </c>
    </row>
    <row r="9" spans="1:10" x14ac:dyDescent="0.25">
      <c r="A9" s="13"/>
      <c r="B9" s="52" t="s">
        <v>19</v>
      </c>
      <c r="C9" s="14" t="s">
        <v>27</v>
      </c>
      <c r="D9" s="15" t="s">
        <v>26</v>
      </c>
      <c r="E9" s="19">
        <v>30</v>
      </c>
      <c r="F9" s="17">
        <v>2.68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 t="s">
        <v>18</v>
      </c>
      <c r="C10" s="14" t="s">
        <v>27</v>
      </c>
      <c r="D10" s="15" t="s">
        <v>49</v>
      </c>
      <c r="E10" s="19">
        <v>21</v>
      </c>
      <c r="F10" s="17">
        <v>3.8</v>
      </c>
      <c r="G10" s="19">
        <v>37.619999999999997</v>
      </c>
      <c r="H10" s="17">
        <v>0.14000000000000001</v>
      </c>
      <c r="I10" s="17">
        <v>0</v>
      </c>
      <c r="J10" s="18">
        <v>16.8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</f>
        <v>41.230000000000004</v>
      </c>
      <c r="G12" s="26">
        <f>SUM(G4:G11)</f>
        <v>565.71999999999991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34</v>
      </c>
      <c r="D13" s="31" t="s">
        <v>35</v>
      </c>
      <c r="E13" s="32">
        <v>60</v>
      </c>
      <c r="F13" s="33">
        <v>3.26</v>
      </c>
      <c r="G13" s="33">
        <v>63.7</v>
      </c>
      <c r="H13" s="33">
        <v>0.9</v>
      </c>
      <c r="I13" s="33">
        <v>3.3</v>
      </c>
      <c r="J13" s="34">
        <v>7.8</v>
      </c>
    </row>
    <row r="14" spans="1:10" ht="3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4.3899999999999997</v>
      </c>
      <c r="G14" s="17">
        <v>92.2</v>
      </c>
      <c r="H14" s="17">
        <v>4.7</v>
      </c>
      <c r="I14" s="17">
        <v>5.6</v>
      </c>
      <c r="J14" s="18">
        <v>5.7</v>
      </c>
    </row>
    <row r="15" spans="1:10" x14ac:dyDescent="0.25">
      <c r="A15" s="28"/>
      <c r="B15" s="35" t="s">
        <v>40</v>
      </c>
      <c r="C15" s="14" t="s">
        <v>38</v>
      </c>
      <c r="D15" s="15" t="s">
        <v>39</v>
      </c>
      <c r="E15" s="16">
        <v>150</v>
      </c>
      <c r="F15" s="17">
        <v>7.11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17</v>
      </c>
      <c r="C16" s="14" t="s">
        <v>41</v>
      </c>
      <c r="D16" s="15" t="s">
        <v>42</v>
      </c>
      <c r="E16" s="19">
        <v>100</v>
      </c>
      <c r="F16" s="17">
        <v>32.1</v>
      </c>
      <c r="G16" s="17">
        <v>147.30000000000001</v>
      </c>
      <c r="H16" s="17">
        <v>13.9</v>
      </c>
      <c r="I16" s="17">
        <v>7.4</v>
      </c>
      <c r="J16" s="18">
        <v>6.3</v>
      </c>
    </row>
    <row r="17" spans="1:10" x14ac:dyDescent="0.25">
      <c r="A17" s="28"/>
      <c r="B17" s="36" t="s">
        <v>21</v>
      </c>
      <c r="C17" s="14" t="s">
        <v>43</v>
      </c>
      <c r="D17" s="15" t="s">
        <v>44</v>
      </c>
      <c r="E17" s="16">
        <v>200</v>
      </c>
      <c r="F17" s="17">
        <v>3.43</v>
      </c>
      <c r="G17" s="17">
        <v>81</v>
      </c>
      <c r="H17" s="17">
        <v>0.5</v>
      </c>
      <c r="I17" s="17">
        <v>0</v>
      </c>
      <c r="J17" s="17">
        <v>19.8</v>
      </c>
    </row>
    <row r="18" spans="1:10" x14ac:dyDescent="0.25">
      <c r="A18" s="28"/>
      <c r="B18" s="36" t="s">
        <v>28</v>
      </c>
      <c r="C18" s="14" t="s">
        <v>27</v>
      </c>
      <c r="D18" s="15" t="s">
        <v>45</v>
      </c>
      <c r="E18" s="16">
        <v>30</v>
      </c>
      <c r="F18" s="17">
        <v>1.48</v>
      </c>
      <c r="G18" s="17">
        <v>58.7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 t="s">
        <v>19</v>
      </c>
      <c r="C19" s="14" t="s">
        <v>27</v>
      </c>
      <c r="D19" s="15" t="s">
        <v>26</v>
      </c>
      <c r="E19" s="16">
        <v>30</v>
      </c>
      <c r="F19" s="17">
        <v>2.68</v>
      </c>
      <c r="G19" s="17">
        <v>78.5</v>
      </c>
      <c r="H19" s="17">
        <v>0.2</v>
      </c>
      <c r="I19" s="17">
        <v>0</v>
      </c>
      <c r="J19" s="18">
        <v>24</v>
      </c>
    </row>
    <row r="20" spans="1:10" x14ac:dyDescent="0.25">
      <c r="A20" s="28"/>
      <c r="B20" s="36"/>
      <c r="C20" s="14"/>
      <c r="D20" s="15"/>
      <c r="E20" s="16"/>
      <c r="F20" s="17"/>
      <c r="G20" s="17"/>
      <c r="H20" s="17"/>
      <c r="I20" s="17"/>
      <c r="J20" s="18"/>
    </row>
    <row r="21" spans="1:10" ht="15.75" thickBot="1" x14ac:dyDescent="0.3">
      <c r="A21" s="42"/>
      <c r="B21" s="37" t="s">
        <v>23</v>
      </c>
      <c r="C21" s="37"/>
      <c r="D21" s="38"/>
      <c r="E21" s="39"/>
      <c r="F21" s="40"/>
      <c r="G21" s="40">
        <f>G19+G18+G17+G16+G15+G13</f>
        <v>568.6</v>
      </c>
      <c r="H21" s="40"/>
      <c r="I21" s="40"/>
      <c r="J21" s="41"/>
    </row>
    <row r="22" spans="1:10" ht="15.75" thickBot="1" x14ac:dyDescent="0.3">
      <c r="A22" s="1" t="s">
        <v>20</v>
      </c>
      <c r="B22" s="23"/>
      <c r="C22" s="23"/>
      <c r="D22" s="24"/>
      <c r="E22" s="25"/>
      <c r="F22" s="26">
        <f>F19+F18+F17+F16+F15+F14+F13</f>
        <v>54.449999999999996</v>
      </c>
      <c r="G22" s="26"/>
      <c r="H22" s="26"/>
      <c r="I22" s="26"/>
      <c r="J22" s="27"/>
    </row>
    <row r="23" spans="1:10" x14ac:dyDescent="0.25">
      <c r="A23" s="1"/>
      <c r="B23" s="43" t="s">
        <v>18</v>
      </c>
      <c r="C23" s="43" t="s">
        <v>46</v>
      </c>
      <c r="D23" s="44" t="s">
        <v>47</v>
      </c>
      <c r="E23" s="45">
        <v>60</v>
      </c>
      <c r="F23" s="46">
        <v>17.98</v>
      </c>
      <c r="G23" s="46">
        <v>222.8</v>
      </c>
      <c r="H23" s="46">
        <v>9.9</v>
      </c>
      <c r="I23" s="46">
        <v>12.4</v>
      </c>
      <c r="J23" s="47">
        <v>18</v>
      </c>
    </row>
    <row r="24" spans="1:10" x14ac:dyDescent="0.25">
      <c r="A24" s="1"/>
      <c r="B24" s="37" t="s">
        <v>21</v>
      </c>
      <c r="C24" s="37" t="s">
        <v>27</v>
      </c>
      <c r="D24" s="38" t="s">
        <v>48</v>
      </c>
      <c r="E24" s="39">
        <v>200</v>
      </c>
      <c r="F24" s="40">
        <v>19.57</v>
      </c>
      <c r="G24" s="40">
        <v>109.6</v>
      </c>
      <c r="H24" s="40">
        <v>5.4</v>
      </c>
      <c r="I24" s="40">
        <v>6.4</v>
      </c>
      <c r="J24" s="41">
        <v>7.6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23</v>
      </c>
      <c r="C26" s="37"/>
      <c r="D26" s="38"/>
      <c r="E26" s="39"/>
      <c r="F26" s="48">
        <f>SUM(F23:F24)</f>
        <v>37.549999999999997</v>
      </c>
      <c r="G26" s="40">
        <f>G24+G23</f>
        <v>332.4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2023-02-20T13:01:06Z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