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G25" i="3" l="1"/>
  <c r="F25" i="3"/>
  <c r="G20" i="3"/>
  <c r="G12" i="3"/>
</calcChain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<sst xmlns="http://schemas.openxmlformats.org/spreadsheetml/2006/main" count="62" uniqueCount="50">
  <si>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</si>
  <si>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</si>
  <si>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</si>
  <si>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</si>
  <si>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</si>
  <si>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</si>
  <si>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</si>
  <si>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</si>
  <si>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</si>
  <si>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</si>
  <si>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</si>
  <si>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</si>
  <si>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</si>
  <si>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</si>
  <si>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</si>
  <si>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</si>
  <si>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</si>
  <si>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</si>
  <si>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</si>
  <si>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</si>
  <si>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</si>
  <si>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</si>
  <si>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</si>
  <si>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</si>
  <si>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</si>
  <si>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</si>
  <si>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</si>
  <si>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</si>
  <si>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</si>
  <si>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</si>
  <si>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</si>
  <si>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</si>
  <si>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</si>
  <si>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</si>
  <si>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</si>
  <si>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фрукт</t>
  </si>
  <si>
    <t>54-16з-2020</t>
  </si>
  <si>
    <t>Винегрет с растительным маслом</t>
  </si>
  <si>
    <t>54-25с-2022</t>
  </si>
  <si>
    <t>Суп гороховый</t>
  </si>
  <si>
    <t>54-10г-2020</t>
  </si>
  <si>
    <t>Картофель отварной в молоке</t>
  </si>
  <si>
    <t>54-3р-2020</t>
  </si>
  <si>
    <t>Котлета рыбная(минтай)</t>
  </si>
  <si>
    <t>54-1хн-2020</t>
  </si>
  <si>
    <t>Компот из смеси сухофруктов</t>
  </si>
  <si>
    <t>Хлеб ржано-пшеничный</t>
  </si>
  <si>
    <t>Коржик молочный</t>
  </si>
  <si>
    <t>Сок яблочный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</si>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</sst>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0" workbookViewId="0">
      <selection activeCell="G24" sqref="G24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21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44855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29</v>
      </c>
      <c r="D4" s="9" t="s">
        <v>30</v>
      </c>
      <c r="E4" s="10">
        <v>30</v>
      </c>
      <c r="F4" s="11">
        <v>15.59</v>
      </c>
      <c r="G4" s="11">
        <v>107.5</v>
      </c>
      <c r="H4" s="11">
        <v>7</v>
      </c>
      <c r="I4" s="11">
        <v>8.9</v>
      </c>
      <c r="J4" s="12">
        <v>0</v>
      </c>
    </row>
    <row r="5" spans="1:10" ht="30" x14ac:dyDescent="0.25">
      <c r="A5" s="50"/>
      <c r="B5" s="51" t="s">
        <v>23</v>
      </c>
      <c r="C5" s="54" t="s">
        <v>31</v>
      </c>
      <c r="D5" s="31" t="s">
        <v>32</v>
      </c>
      <c r="E5" s="32">
        <v>220</v>
      </c>
      <c r="F5" s="33">
        <v>18.38</v>
      </c>
      <c r="G5" s="33">
        <v>307.60000000000002</v>
      </c>
      <c r="H5" s="33">
        <v>9.5</v>
      </c>
      <c r="I5" s="33">
        <v>11.8</v>
      </c>
      <c r="J5" s="34">
        <v>40.799999999999997</v>
      </c>
    </row>
    <row r="6" spans="1:10" x14ac:dyDescent="0.25">
      <c r="A6" s="50"/>
      <c r="B6" s="51" t="s">
        <v>24</v>
      </c>
      <c r="C6" t="s">
        <v>33</v>
      </c>
      <c r="D6" s="30" t="s">
        <v>34</v>
      </c>
      <c r="E6" s="32">
        <v>200</v>
      </c>
      <c r="F6" s="33">
        <v>7.79</v>
      </c>
      <c r="G6" s="33">
        <v>65.400000000000006</v>
      </c>
      <c r="H6" s="33">
        <v>0.6</v>
      </c>
      <c r="I6" s="33">
        <v>0.2</v>
      </c>
      <c r="J6" s="34">
        <v>15.1</v>
      </c>
    </row>
    <row r="7" spans="1:10" x14ac:dyDescent="0.25">
      <c r="A7" s="13"/>
      <c r="B7" s="52" t="s">
        <v>18</v>
      </c>
      <c r="C7" s="14" t="s">
        <v>26</v>
      </c>
      <c r="D7" s="15" t="s">
        <v>25</v>
      </c>
      <c r="E7" s="16">
        <v>30</v>
      </c>
      <c r="F7" s="17">
        <v>2.4300000000000002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35</v>
      </c>
      <c r="C8" s="14" t="s">
        <v>26</v>
      </c>
      <c r="D8" s="15" t="s">
        <v>49</v>
      </c>
      <c r="E8" s="16">
        <v>100</v>
      </c>
      <c r="F8" s="17">
        <v>15.87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25">
      <c r="A9" s="13"/>
      <c r="B9" s="52"/>
      <c r="C9" s="14"/>
      <c r="D9" s="15"/>
      <c r="E9" s="19"/>
      <c r="F9" s="17"/>
      <c r="G9" s="19"/>
      <c r="H9" s="17"/>
      <c r="I9" s="17"/>
      <c r="J9" s="18"/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22</v>
      </c>
      <c r="C12" s="23"/>
      <c r="D12" s="24"/>
      <c r="E12" s="25"/>
      <c r="F12" s="26">
        <f>F8+F7+F6+F5+F4</f>
        <v>60.06</v>
      </c>
      <c r="G12" s="26">
        <f>SUM(G4:G11)</f>
        <v>594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36</v>
      </c>
      <c r="D13" s="31" t="s">
        <v>37</v>
      </c>
      <c r="E13" s="32">
        <v>80</v>
      </c>
      <c r="F13" s="33">
        <v>3.43</v>
      </c>
      <c r="G13" s="33">
        <v>89.5</v>
      </c>
      <c r="H13" s="33">
        <v>0.9</v>
      </c>
      <c r="I13" s="33">
        <v>7.2</v>
      </c>
      <c r="J13" s="34">
        <v>5.3</v>
      </c>
    </row>
    <row r="14" spans="1:10" x14ac:dyDescent="0.25">
      <c r="A14" s="28"/>
      <c r="B14" s="35" t="s">
        <v>16</v>
      </c>
      <c r="C14" s="14" t="s">
        <v>38</v>
      </c>
      <c r="D14" s="15" t="s">
        <v>39</v>
      </c>
      <c r="E14" s="16">
        <v>200</v>
      </c>
      <c r="F14" s="17">
        <v>3.71</v>
      </c>
      <c r="G14" s="17">
        <v>110.9</v>
      </c>
      <c r="H14" s="17">
        <v>6.5</v>
      </c>
      <c r="I14" s="17">
        <v>2.8</v>
      </c>
      <c r="J14" s="18">
        <v>14.9</v>
      </c>
    </row>
    <row r="15" spans="1:10" x14ac:dyDescent="0.25">
      <c r="A15" s="28"/>
      <c r="B15" s="35" t="s">
        <v>28</v>
      </c>
      <c r="C15" s="14" t="s">
        <v>40</v>
      </c>
      <c r="D15" s="15" t="s">
        <v>41</v>
      </c>
      <c r="E15" s="16">
        <v>150</v>
      </c>
      <c r="F15" s="17">
        <v>8.5399999999999991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25">
      <c r="A16" s="28"/>
      <c r="B16" s="36" t="s">
        <v>28</v>
      </c>
      <c r="C16" s="14" t="s">
        <v>42</v>
      </c>
      <c r="D16" s="15" t="s">
        <v>43</v>
      </c>
      <c r="E16" s="19">
        <v>100</v>
      </c>
      <c r="F16" s="17">
        <v>27.06</v>
      </c>
      <c r="G16" s="17">
        <v>114.3</v>
      </c>
      <c r="H16" s="17">
        <v>14</v>
      </c>
      <c r="I16" s="17">
        <v>2.7</v>
      </c>
      <c r="J16" s="18">
        <v>8.6</v>
      </c>
    </row>
    <row r="17" spans="1:10" x14ac:dyDescent="0.25">
      <c r="A17" s="28"/>
      <c r="B17" s="36" t="s">
        <v>20</v>
      </c>
      <c r="C17" s="14" t="s">
        <v>44</v>
      </c>
      <c r="D17" s="15" t="s">
        <v>45</v>
      </c>
      <c r="E17" s="16">
        <v>200</v>
      </c>
      <c r="F17" s="17">
        <v>4.26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27</v>
      </c>
      <c r="C18" s="14" t="s">
        <v>26</v>
      </c>
      <c r="D18" s="15" t="s">
        <v>46</v>
      </c>
      <c r="E18" s="16">
        <v>30</v>
      </c>
      <c r="F18" s="17">
        <v>1.35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18</v>
      </c>
      <c r="C19" s="14" t="s">
        <v>26</v>
      </c>
      <c r="D19" s="15" t="s">
        <v>25</v>
      </c>
      <c r="E19" s="16">
        <v>30</v>
      </c>
      <c r="F19" s="17">
        <v>2.4300000000000002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22</v>
      </c>
      <c r="C20" s="37"/>
      <c r="D20" s="38"/>
      <c r="E20" s="39"/>
      <c r="F20" s="40">
        <f>F19+F18+F17+F16+F15+F14+F13</f>
        <v>50.779999999999994</v>
      </c>
      <c r="G20" s="40">
        <f>SUM(G13:G19)</f>
        <v>706.60000000000014</v>
      </c>
      <c r="H20" s="40"/>
      <c r="I20" s="40"/>
      <c r="J20" s="41"/>
    </row>
    <row r="21" spans="1:10" ht="15.75" thickBot="1" x14ac:dyDescent="0.3">
      <c r="A21" s="1" t="s">
        <v>19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17</v>
      </c>
      <c r="C22" s="43" t="s">
        <v>26</v>
      </c>
      <c r="D22" s="44" t="s">
        <v>47</v>
      </c>
      <c r="E22" s="45">
        <v>50</v>
      </c>
      <c r="F22" s="46">
        <v>5.64</v>
      </c>
      <c r="G22" s="46">
        <v>3.3</v>
      </c>
      <c r="H22" s="46">
        <v>4.9000000000000004</v>
      </c>
      <c r="I22" s="46">
        <v>26.2</v>
      </c>
      <c r="J22" s="47">
        <v>9.4</v>
      </c>
    </row>
    <row r="23" spans="1:10" x14ac:dyDescent="0.25">
      <c r="A23" s="1"/>
      <c r="B23" s="37" t="s">
        <v>20</v>
      </c>
      <c r="C23" s="37" t="s">
        <v>26</v>
      </c>
      <c r="D23" s="38" t="s">
        <v>48</v>
      </c>
      <c r="E23" s="39">
        <v>200</v>
      </c>
      <c r="F23" s="40">
        <v>7.81</v>
      </c>
      <c r="G23" s="40">
        <v>137.6</v>
      </c>
      <c r="H23" s="40">
        <v>3.4</v>
      </c>
      <c r="I23" s="40">
        <v>3.6</v>
      </c>
      <c r="J23" s="41">
        <v>23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22</v>
      </c>
      <c r="C25" s="37"/>
      <c r="D25" s="38"/>
      <c r="E25" s="39"/>
      <c r="F25" s="48">
        <f>SUM(F22:F24)</f>
        <v>13.45</v>
      </c>
      <c r="G25" s="40">
        <f>SUM(G22:G24)</f>
        <v>140.9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2022-10-20T12:45:16Z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